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chmiedfatton\Desktop\site internet - fichier a diffuser\"/>
    </mc:Choice>
  </mc:AlternateContent>
  <xr:revisionPtr revIDLastSave="0" documentId="8_{1AD715B7-6AD4-4218-AF9D-D3C359094D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D11" i="1" l="1"/>
  <c r="D14" i="1" s="1"/>
  <c r="H14" i="1" s="1"/>
  <c r="D15" i="1" l="1"/>
  <c r="H15" i="1" s="1"/>
  <c r="D16" i="1"/>
  <c r="H16" i="1" s="1"/>
  <c r="H17" i="1"/>
  <c r="H19" i="1" s="1"/>
</calcChain>
</file>

<file path=xl/sharedStrings.xml><?xml version="1.0" encoding="utf-8"?>
<sst xmlns="http://schemas.openxmlformats.org/spreadsheetml/2006/main" count="20" uniqueCount="17">
  <si>
    <t>Consommation d'eau</t>
  </si>
  <si>
    <t>Période du</t>
  </si>
  <si>
    <t>au</t>
  </si>
  <si>
    <t>Adresse</t>
  </si>
  <si>
    <t>m3</t>
  </si>
  <si>
    <t>Taxe d'épuration</t>
  </si>
  <si>
    <t>Redevance cantonale</t>
  </si>
  <si>
    <t>Taxe compteur</t>
  </si>
  <si>
    <t>TVA</t>
  </si>
  <si>
    <t>-</t>
  </si>
  <si>
    <t>mois</t>
  </si>
  <si>
    <t>Prix/unité</t>
  </si>
  <si>
    <t>Total</t>
  </si>
  <si>
    <t>Consommation totale :</t>
  </si>
  <si>
    <t>Index de la dernière facture :</t>
  </si>
  <si>
    <t>Index actuel :</t>
  </si>
  <si>
    <t>Décompte relatif à la consommation d'eau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</si>
</sst>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CHF&quot;_-;\-* #,##0.00\ &quot;CHF&quot;_-;_-* &quot;-&quot;??\ &quot;CHF&quot;_-;_-@_-"/>
    <numFmt numFmtId="164" formatCode="#,##0.00\ &quot;CHF&quot;"/>
    <numFmt numFmtId="165" formatCode="0.0%"/>
    <numFmt numFmtId="166" formatCode="&quot;CHF&quot;\ _-* #,##0.00\ _-;&quot;CHF&quot;\-* #,##0.00\ _-;&quot;CHF&quot;_-* &quot;-&quot;??\ 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LT Pro 45 Book"/>
      <family val="2"/>
    </font>
    <font>
      <b/>
      <sz val="11"/>
      <color theme="1"/>
      <name val="Avenir LT Pro 45 Book"/>
      <family val="2"/>
    </font>
    <font>
      <b/>
      <sz val="14"/>
      <color theme="1"/>
      <name val="Avenir LT Pro 65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6" fontId="2" fillId="2" borderId="0" xfId="1" applyNumberFormat="1" applyFont="1" applyFill="1" applyAlignment="1">
      <alignment vertical="center"/>
    </xf>
    <xf numFmtId="165" fontId="2" fillId="2" borderId="0" xfId="0" quotePrefix="1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164" fontId="2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166" fontId="3" fillId="2" borderId="1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14" fontId="2" fillId="3" borderId="0" xfId="0" applyNumberFormat="1" applyFont="1" applyFill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20"/>
  <sheetViews>
    <sheetView tabSelected="1" workbookViewId="0">
      <selection activeCell="B3" sqref="B3:H3"/>
    </sheetView>
  </sheetViews>
  <sheetFormatPr baseColWidth="10" defaultColWidth="11.44140625" defaultRowHeight="20.100000000000001" customHeight="1" x14ac:dyDescent="0.3"/>
  <cols>
    <col min="1" max="1" width="11.44140625" style="1"/>
    <col min="2" max="2" width="11.6640625" style="1" customWidth="1"/>
    <col min="3" max="3" width="6.6640625" style="1" customWidth="1"/>
    <col min="4" max="4" width="11.6640625" style="1" customWidth="1"/>
    <col min="5" max="5" width="6.5546875" style="1" customWidth="1"/>
    <col min="6" max="6" width="15.6640625" style="1" customWidth="1"/>
    <col min="7" max="7" width="12.6640625" style="1" customWidth="1"/>
    <col min="8" max="8" width="20.6640625" style="1" customWidth="1"/>
    <col min="9" max="16384" width="11.44140625" style="1"/>
  </cols>
  <sheetData>
    <row r="1" spans="1:11" ht="39.9" customHeight="1" x14ac:dyDescent="0.3">
      <c r="A1" s="17" t="s">
        <v>16</v>
      </c>
      <c r="B1" s="18"/>
      <c r="C1" s="18"/>
      <c r="D1" s="18"/>
      <c r="E1" s="18"/>
      <c r="F1" s="18"/>
      <c r="G1" s="18"/>
      <c r="H1" s="18"/>
    </row>
    <row r="2" spans="1:11" ht="9.9" customHeight="1" x14ac:dyDescent="0.3"/>
    <row r="3" spans="1:11" ht="20.100000000000001" customHeight="1" x14ac:dyDescent="0.3">
      <c r="A3" s="1" t="s">
        <v>3</v>
      </c>
      <c r="B3" s="19"/>
      <c r="C3" s="19"/>
      <c r="D3" s="19"/>
      <c r="E3" s="19"/>
      <c r="F3" s="19"/>
      <c r="G3" s="19"/>
      <c r="H3" s="19"/>
    </row>
    <row r="4" spans="1:11" ht="9.9" customHeight="1" x14ac:dyDescent="0.3"/>
    <row r="5" spans="1:11" ht="20.100000000000001" customHeight="1" x14ac:dyDescent="0.3">
      <c r="A5" s="1" t="s">
        <v>1</v>
      </c>
      <c r="B5" s="13"/>
      <c r="C5" s="3" t="s">
        <v>2</v>
      </c>
      <c r="D5" s="13"/>
      <c r="K5" s="2"/>
    </row>
    <row r="6" spans="1:11" ht="9.9" customHeight="1" x14ac:dyDescent="0.3"/>
    <row r="7" spans="1:11" ht="20.100000000000001" customHeight="1" x14ac:dyDescent="0.3">
      <c r="A7" s="20" t="s">
        <v>14</v>
      </c>
      <c r="B7" s="20"/>
      <c r="C7" s="20"/>
      <c r="D7" s="14"/>
      <c r="E7" s="3"/>
    </row>
    <row r="8" spans="1:11" ht="5.0999999999999996" customHeight="1" x14ac:dyDescent="0.3">
      <c r="A8" s="4"/>
      <c r="B8" s="4"/>
      <c r="C8" s="4"/>
      <c r="D8" s="2"/>
      <c r="E8" s="3"/>
      <c r="F8" s="10"/>
    </row>
    <row r="9" spans="1:11" ht="20.100000000000001" customHeight="1" x14ac:dyDescent="0.3">
      <c r="A9" s="20" t="s">
        <v>15</v>
      </c>
      <c r="B9" s="20"/>
      <c r="C9" s="20"/>
      <c r="D9" s="14"/>
      <c r="E9" s="3"/>
    </row>
    <row r="10" spans="1:11" ht="9.9" customHeight="1" x14ac:dyDescent="0.3"/>
    <row r="11" spans="1:11" ht="20.100000000000001" customHeight="1" x14ac:dyDescent="0.3">
      <c r="A11" s="16" t="s">
        <v>13</v>
      </c>
      <c r="B11" s="16"/>
      <c r="C11" s="16"/>
      <c r="D11" s="9">
        <f>+D9-D7</f>
        <v>0</v>
      </c>
      <c r="E11" s="9" t="s">
        <v>4</v>
      </c>
    </row>
    <row r="12" spans="1:11" ht="9.9" customHeight="1" x14ac:dyDescent="0.3"/>
    <row r="13" spans="1:11" ht="24.9" customHeight="1" x14ac:dyDescent="0.3">
      <c r="F13" s="12" t="s">
        <v>11</v>
      </c>
      <c r="G13" s="12" t="s">
        <v>8</v>
      </c>
      <c r="H13" s="12" t="s">
        <v>12</v>
      </c>
    </row>
    <row r="14" spans="1:11" ht="24.9" customHeight="1" x14ac:dyDescent="0.3">
      <c r="A14" s="16" t="s">
        <v>0</v>
      </c>
      <c r="B14" s="16"/>
      <c r="C14" s="16"/>
      <c r="D14" s="1">
        <f>+D11</f>
        <v>0</v>
      </c>
      <c r="E14" s="4" t="s">
        <v>4</v>
      </c>
      <c r="F14" s="5">
        <v>1.55</v>
      </c>
      <c r="G14" s="6">
        <v>2.5999999999999999E-2</v>
      </c>
      <c r="H14" s="5">
        <f>(D14*F14)+((D14*F14)*G14)</f>
        <v>0</v>
      </c>
    </row>
    <row r="15" spans="1:11" ht="24.9" customHeight="1" x14ac:dyDescent="0.3">
      <c r="A15" s="16" t="s">
        <v>5</v>
      </c>
      <c r="B15" s="16"/>
      <c r="C15" s="16"/>
      <c r="D15" s="1">
        <f>+D11</f>
        <v>0</v>
      </c>
      <c r="E15" s="4" t="s">
        <v>4</v>
      </c>
      <c r="F15" s="5">
        <v>2.75</v>
      </c>
      <c r="G15" s="6">
        <v>8.1000000000000003E-2</v>
      </c>
      <c r="H15" s="5">
        <f t="shared" ref="H15:H17" si="0">(D15*F15)+((D15*F15)*G15)</f>
        <v>0</v>
      </c>
    </row>
    <row r="16" spans="1:11" ht="24.9" customHeight="1" x14ac:dyDescent="0.3">
      <c r="A16" s="16" t="s">
        <v>6</v>
      </c>
      <c r="B16" s="16"/>
      <c r="C16" s="16"/>
      <c r="D16" s="1">
        <f>+D11</f>
        <v>0</v>
      </c>
      <c r="E16" s="4" t="s">
        <v>4</v>
      </c>
      <c r="F16" s="5">
        <v>0.8</v>
      </c>
      <c r="G16" s="7" t="s">
        <v>9</v>
      </c>
      <c r="H16" s="5">
        <f>(D16*F16)</f>
        <v>0</v>
      </c>
    </row>
    <row r="17" spans="1:13" ht="24.9" customHeight="1" x14ac:dyDescent="0.3">
      <c r="A17" s="16" t="s">
        <v>7</v>
      </c>
      <c r="B17" s="16"/>
      <c r="C17" s="16"/>
      <c r="D17" s="1">
        <f>IF(ISBLANK(B5),0,((DATEDIF(B5,D5,"M"))+1))</f>
        <v>0</v>
      </c>
      <c r="E17" s="4" t="s">
        <v>10</v>
      </c>
      <c r="F17" s="5">
        <v>16.666666666666668</v>
      </c>
      <c r="G17" s="7">
        <v>2.5999999999999999E-2</v>
      </c>
      <c r="H17" s="5">
        <f t="shared" si="0"/>
        <v>0</v>
      </c>
      <c r="M17" s="15"/>
    </row>
    <row r="18" spans="1:13" ht="15" customHeight="1" x14ac:dyDescent="0.3">
      <c r="H18" s="8"/>
    </row>
    <row r="19" spans="1:13" ht="24.9" customHeight="1" thickBot="1" x14ac:dyDescent="0.35">
      <c r="H19" s="11">
        <f>+SUM(H14:H17)</f>
        <v>0</v>
      </c>
    </row>
    <row r="20" spans="1:13" ht="20.100000000000001" customHeight="1" thickTop="1" x14ac:dyDescent="0.3"/>
  </sheetData>
  <sheetProtection sheet="1" objects="1" scenarios="1" selectLockedCells="1"/>
  <dataConsolidate/>
  <mergeCells count="9">
    <mergeCell ref="A17:C17"/>
    <mergeCell ref="A1:H1"/>
    <mergeCell ref="B3:H3"/>
    <mergeCell ref="A7:C7"/>
    <mergeCell ref="A9:C9"/>
    <mergeCell ref="A11:C11"/>
    <mergeCell ref="A14:C14"/>
    <mergeCell ref="A15:C15"/>
    <mergeCell ref="A16:C16"/>
  </mergeCells>
  <dataValidations xWindow="322" yWindow="323" count="2">
    <dataValidation type="date" operator="greaterThan" allowBlank="1" showErrorMessage="1" sqref="D5" xr:uid="{00000000-0002-0000-0000-000000000000}">
      <formula1>45658</formula1>
    </dataValidation>
    <dataValidation type="date" operator="greaterThanOrEqual" allowBlank="1" showInputMessage="1" showErrorMessage="1" promptTitle="Période" prompt="Doit être postérieure au 01.01.2025" sqref="B5" xr:uid="{D17E0689-58AF-41EE-9606-B96319A792F7}">
      <formula1>45658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11" scale="9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>EVDN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Blatti Jenny</dc:creator>
  <cp:lastModifiedBy>Schmied Fatton Alexandra</cp:lastModifiedBy>
  <cp:lastPrinted>2024-04-16T06:50:59Z</cp:lastPrinted>
  <dcterms:created xsi:type="dcterms:W3CDTF">2024-04-16T05:14:35Z</dcterms:created>
  <dcterms:modified xsi:type="dcterms:W3CDTF">2026-07-02T07:49:20Z</dcterms:modified>
</cp:coreProperties>
</file>